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vensktravsport.sharepoint.com/sites/Axevallapersonal/Shared Documents/General/Sportavdelning/Serier/Serier 2024/"/>
    </mc:Choice>
  </mc:AlternateContent>
  <xr:revisionPtr revIDLastSave="74" documentId="8_{6D4E0403-7335-4168-AC58-B5820ABD4C56}" xr6:coauthVersionLast="47" xr6:coauthVersionMax="47" xr10:uidLastSave="{417D7925-80D5-48AD-ADAB-6E23684B9082}"/>
  <bookViews>
    <workbookView xWindow="-120" yWindow="-120" windowWidth="29040" windowHeight="15720" xr2:uid="{00000000-000D-0000-FFFF-FFFF00000000}"/>
  </bookViews>
  <sheets>
    <sheet name="Blad1" sheetId="1" r:id="rId1"/>
    <sheet name="Blad2" sheetId="2" r:id="rId2"/>
    <sheet name="Blad3" sheetId="3" r:id="rId3"/>
  </sheets>
  <definedNames>
    <definedName name="_xlnm._FilterDatabase" localSheetId="0" hidden="1">Blad1!$A$4:$V$4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V55" i="1" l="1"/>
  <c r="V69" i="1"/>
  <c r="V46" i="1"/>
  <c r="V60" i="1"/>
  <c r="V67" i="1"/>
  <c r="V76" i="1"/>
  <c r="V39" i="1"/>
  <c r="V43" i="1"/>
  <c r="V58" i="1"/>
  <c r="V47" i="1"/>
  <c r="V73" i="1"/>
  <c r="V62" i="1"/>
  <c r="V72" i="1"/>
  <c r="V95" i="1"/>
  <c r="V10" i="1"/>
  <c r="V45" i="1"/>
  <c r="V36" i="1"/>
  <c r="V14" i="1"/>
  <c r="V92" i="1"/>
  <c r="V22" i="1"/>
  <c r="V44" i="1"/>
  <c r="M97" i="1"/>
  <c r="V97" i="1" s="1"/>
  <c r="V20" i="1"/>
  <c r="V59" i="1"/>
  <c r="V82" i="1"/>
  <c r="V56" i="1"/>
  <c r="V85" i="1"/>
  <c r="V33" i="1"/>
  <c r="V64" i="1"/>
  <c r="V77" i="1"/>
  <c r="V86" i="1"/>
  <c r="V91" i="1"/>
  <c r="V31" i="1"/>
  <c r="V51" i="1"/>
  <c r="V38" i="1"/>
  <c r="V8" i="1"/>
  <c r="V84" i="1"/>
  <c r="V6" i="1"/>
  <c r="V32" i="1"/>
  <c r="V42" i="1"/>
  <c r="V52" i="1"/>
  <c r="V68" i="1"/>
  <c r="V70" i="1"/>
  <c r="V94" i="1"/>
  <c r="V93" i="1"/>
  <c r="V9" i="1"/>
  <c r="V35" i="1"/>
  <c r="V57" i="1"/>
  <c r="V74" i="1"/>
  <c r="V89" i="1"/>
  <c r="V16" i="1"/>
  <c r="V80" i="1"/>
  <c r="V88" i="1"/>
  <c r="V15" i="1"/>
  <c r="V17" i="1"/>
  <c r="V7" i="1"/>
  <c r="V28" i="1"/>
  <c r="V23" i="1"/>
  <c r="V30" i="1"/>
  <c r="V34" i="1"/>
  <c r="V29" i="1"/>
  <c r="V11" i="1"/>
  <c r="V12" i="1"/>
  <c r="V41" i="1"/>
  <c r="V26" i="1"/>
  <c r="V61" i="1"/>
  <c r="V21" i="1"/>
  <c r="V53" i="1"/>
  <c r="V40" i="1"/>
  <c r="V48" i="1"/>
  <c r="V66" i="1"/>
  <c r="V65" i="1"/>
  <c r="V50" i="1"/>
  <c r="V71" i="1"/>
  <c r="V75" i="1"/>
  <c r="V24" i="1"/>
  <c r="V81" i="1"/>
  <c r="V83" i="1"/>
  <c r="V37" i="1"/>
  <c r="V79" i="1"/>
  <c r="V18" i="1"/>
  <c r="V13" i="1"/>
  <c r="V87" i="1"/>
  <c r="V96" i="1"/>
  <c r="V63" i="1"/>
  <c r="V25" i="1"/>
  <c r="V90" i="1"/>
  <c r="V27" i="1"/>
  <c r="V19" i="1"/>
  <c r="V49" i="1"/>
  <c r="V54" i="1"/>
  <c r="V78" i="1"/>
  <c r="V5" i="1"/>
</calcChain>
</file>

<file path=xl/sharedStrings.xml><?xml version="1.0" encoding="utf-8"?>
<sst xmlns="http://schemas.openxmlformats.org/spreadsheetml/2006/main" count="117" uniqueCount="117">
  <si>
    <t>Totalt</t>
  </si>
  <si>
    <t>Kusk</t>
  </si>
  <si>
    <t>Poängskala 150-80-50-40-30-20-10-10. Poängavdrag 30 p vid drivningsböter eller felaktigt bruk av körspö.</t>
  </si>
  <si>
    <t>Tom Johansson</t>
  </si>
  <si>
    <t>Rolf Odén</t>
  </si>
  <si>
    <t>Gustav Norin</t>
  </si>
  <si>
    <t>Peter Arnqvist</t>
  </si>
  <si>
    <t>Viktoria Berntsson</t>
  </si>
  <si>
    <t>Rasmus Leilander</t>
  </si>
  <si>
    <r>
      <t>Ladugårdsinredes Lärlings-/Amatörserie Axevalla-Åby 2024</t>
    </r>
    <r>
      <rPr>
        <b/>
        <sz val="11"/>
        <color rgb="FF00B050"/>
        <rFont val="Calibri"/>
        <family val="2"/>
        <scheme val="minor"/>
      </rPr>
      <t xml:space="preserve"> K30 (10 lopp)</t>
    </r>
    <r>
      <rPr>
        <b/>
        <sz val="11"/>
        <color theme="1"/>
        <rFont val="Calibri"/>
        <family val="2"/>
        <scheme val="minor"/>
      </rPr>
      <t xml:space="preserve"> </t>
    </r>
    <r>
      <rPr>
        <b/>
        <sz val="11"/>
        <color rgb="FFFF0000"/>
        <rFont val="Calibri"/>
        <family val="2"/>
        <scheme val="minor"/>
      </rPr>
      <t>K150 (10 lopp)</t>
    </r>
  </si>
  <si>
    <t>Ax 16 jan</t>
  </si>
  <si>
    <t>Ax 11 feb</t>
  </si>
  <si>
    <t>Ax 26 mars</t>
  </si>
  <si>
    <t>Ax 23 april</t>
  </si>
  <si>
    <t>Ax 21 maj</t>
  </si>
  <si>
    <t>Ax 18 juni</t>
  </si>
  <si>
    <t>Ax 24 sept</t>
  </si>
  <si>
    <t>Ax 15 okt</t>
  </si>
  <si>
    <t>Ax 23 nov</t>
  </si>
  <si>
    <t>Ax 10 dec</t>
  </si>
  <si>
    <t>Åby 11 jan</t>
  </si>
  <si>
    <t>Åby 1 feb</t>
  </si>
  <si>
    <t>Åby 7 mars</t>
  </si>
  <si>
    <t>Åby 29 maj</t>
  </si>
  <si>
    <t>Åby 13 juni</t>
  </si>
  <si>
    <t>Åby 22 aug</t>
  </si>
  <si>
    <t>Åby 19 sept</t>
  </si>
  <si>
    <t>Åby 3 okt</t>
  </si>
  <si>
    <t>Åby 21 nov</t>
  </si>
  <si>
    <t>Åby 19 dec</t>
  </si>
  <si>
    <t>Axel Ritzman</t>
  </si>
  <si>
    <t>Jens Laursen</t>
  </si>
  <si>
    <t>Johanna Lind</t>
  </si>
  <si>
    <t>Rebecca Arnelöf</t>
  </si>
  <si>
    <t>Emil Engvall</t>
  </si>
  <si>
    <t>Peter Zadel</t>
  </si>
  <si>
    <t>Andrzej Karasiewicz</t>
  </si>
  <si>
    <t>Lennart Svensson</t>
  </si>
  <si>
    <t>Isabell Eriksson</t>
  </si>
  <si>
    <t>Eric Flygare</t>
  </si>
  <si>
    <t>Jennifer L Oscarsson</t>
  </si>
  <si>
    <t>Mathias Alm</t>
  </si>
  <si>
    <t>Sofia Bjärgestad</t>
  </si>
  <si>
    <t>Micael Stjernström</t>
  </si>
  <si>
    <t>Sofie Ericsson</t>
  </si>
  <si>
    <t>Dan Sundholm</t>
  </si>
  <si>
    <t>Stig-Christer Westrum</t>
  </si>
  <si>
    <t>Julian Cordeau</t>
  </si>
  <si>
    <t>Patrik Pettersson</t>
  </si>
  <si>
    <t>Beata Persson</t>
  </si>
  <si>
    <t>Sebstian Hedblom</t>
  </si>
  <si>
    <t>Anna Hannanova</t>
  </si>
  <si>
    <t>Linnea Bengtsson</t>
  </si>
  <si>
    <t>Nicklas Nilsson</t>
  </si>
  <si>
    <t>Thomas Aurell</t>
  </si>
  <si>
    <t>Daisy Paling</t>
  </si>
  <si>
    <t>Admir Zukanovic</t>
  </si>
  <si>
    <t>Hannah Matikainen</t>
  </si>
  <si>
    <t>Maria Elfstrand</t>
  </si>
  <si>
    <t>Iina Aho</t>
  </si>
  <si>
    <t>Douglas Wieselgren</t>
  </si>
  <si>
    <t>Håkan E Johansson</t>
  </si>
  <si>
    <t>Per-Gunnar Karlsson</t>
  </si>
  <si>
    <t>Maja Sjölander Larsson</t>
  </si>
  <si>
    <t>Jonathan Bardun</t>
  </si>
  <si>
    <t>Kajsa Ljunghager</t>
  </si>
  <si>
    <t>Pernilla T Magnusson</t>
  </si>
  <si>
    <t>Simon Helm</t>
  </si>
  <si>
    <t>Alex Persson</t>
  </si>
  <si>
    <t>Jenny Brunzell</t>
  </si>
  <si>
    <t>Roy Atle Ruud Nilsen</t>
  </si>
  <si>
    <t>Niclas Benzon</t>
  </si>
  <si>
    <t>Märt Pello</t>
  </si>
  <si>
    <t>Malte Handfast</t>
  </si>
  <si>
    <t>Saga Laursen</t>
  </si>
  <si>
    <t>Tim Lorenzon</t>
  </si>
  <si>
    <t>Ida Lindberg</t>
  </si>
  <si>
    <t>Christian Fiore</t>
  </si>
  <si>
    <t>Hans Adler</t>
  </si>
  <si>
    <t>Jan L Klang</t>
  </si>
  <si>
    <t>Manuele Casillo</t>
  </si>
  <si>
    <t>Ales Pavsic</t>
  </si>
  <si>
    <t>Sophia Olsson Jacobsen</t>
  </si>
  <si>
    <t>Jonathan Carre</t>
  </si>
  <si>
    <t>Bo Falsig</t>
  </si>
  <si>
    <t>Karl Stolt</t>
  </si>
  <si>
    <t>Stefan Svensson</t>
  </si>
  <si>
    <t>Massimo Vassallo</t>
  </si>
  <si>
    <t>Selma Lindberg</t>
  </si>
  <si>
    <t>Louise Bäckstrand Fröberg</t>
  </si>
  <si>
    <t xml:space="preserve">Anders Christiansson </t>
  </si>
  <si>
    <t xml:space="preserve">Anna-Karin Knight </t>
  </si>
  <si>
    <t xml:space="preserve">Jonas M Oscarsson </t>
  </si>
  <si>
    <t xml:space="preserve">Frank Nilsson </t>
  </si>
  <si>
    <t xml:space="preserve">Håkan B Johansson </t>
  </si>
  <si>
    <t xml:space="preserve">Stephanie J Werder </t>
  </si>
  <si>
    <t>Glenn Carlsson</t>
  </si>
  <si>
    <t>Moa Bolinder</t>
  </si>
  <si>
    <t>Philip Björk</t>
  </si>
  <si>
    <t>Robert A Kerttu</t>
  </si>
  <si>
    <t>Jimmy Karlsson</t>
  </si>
  <si>
    <t>Markus Linryd</t>
  </si>
  <si>
    <t>Per Nilsson</t>
  </si>
  <si>
    <t>Sören Boel</t>
  </si>
  <si>
    <t>Tyler Mifsund</t>
  </si>
  <si>
    <t>Elisa Svensson</t>
  </si>
  <si>
    <t>Robin Andersson</t>
  </si>
  <si>
    <t>Jan Åke Persson</t>
  </si>
  <si>
    <t>Linus Friberg</t>
  </si>
  <si>
    <t>Shkelzen Koka</t>
  </si>
  <si>
    <t>Max Karlsson</t>
  </si>
  <si>
    <t>Anna Sedström</t>
  </si>
  <si>
    <t>Jakob Smith</t>
  </si>
  <si>
    <t>Mikaela Rydberg</t>
  </si>
  <si>
    <t>Erica Sjöström</t>
  </si>
  <si>
    <t>Oskar Andersson</t>
  </si>
  <si>
    <t>Hilda Eskilsson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</si>
</sst>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00B050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0" xfId="0" applyFont="1"/>
    <xf numFmtId="16" fontId="1" fillId="0" borderId="0" xfId="0" applyNumberFormat="1" applyFont="1"/>
    <xf numFmtId="0" fontId="3" fillId="0" borderId="0" xfId="0" applyFont="1" applyAlignment="1">
      <alignment horizontal="right"/>
    </xf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97"/>
  <sheetViews>
    <sheetView tabSelected="1" zoomScaleNormal="100" workbookViewId="0">
      <selection activeCell="K18" sqref="K18"/>
    </sheetView>
  </sheetViews>
  <sheetFormatPr defaultRowHeight="15" x14ac:dyDescent="0.25"/>
  <cols>
    <col min="1" max="1" width="27.85546875" style="3" customWidth="1"/>
    <col min="2" max="2" width="10" style="3" bestFit="1" customWidth="1"/>
    <col min="3" max="3" width="8.85546875" style="3" bestFit="1" customWidth="1"/>
    <col min="4" max="4" width="9.28515625" style="3" bestFit="1" customWidth="1"/>
    <col min="5" max="5" width="9.140625" style="5" bestFit="1" customWidth="1"/>
    <col min="6" max="6" width="10.5703125" style="3" bestFit="1" customWidth="1"/>
    <col min="7" max="7" width="10.42578125" style="5" bestFit="1" customWidth="1"/>
    <col min="8" max="8" width="10.140625" style="5" bestFit="1" customWidth="1"/>
    <col min="9" max="9" width="9.42578125" style="5" bestFit="1" customWidth="1"/>
    <col min="10" max="10" width="10.5703125" style="5" bestFit="1" customWidth="1"/>
    <col min="11" max="11" width="10.7109375" style="5" bestFit="1" customWidth="1"/>
    <col min="12" max="12" width="9.5703125" style="3" bestFit="1" customWidth="1"/>
    <col min="13" max="13" width="10.42578125" style="3" bestFit="1" customWidth="1"/>
    <col min="14" max="14" width="11.140625" style="3" bestFit="1" customWidth="1"/>
    <col min="15" max="15" width="10" style="3" bestFit="1" customWidth="1"/>
    <col min="16" max="16" width="9.140625" style="3" bestFit="1" customWidth="1"/>
    <col min="17" max="17" width="9" style="3" bestFit="1" customWidth="1"/>
    <col min="18" max="18" width="10.5703125" style="3" bestFit="1" customWidth="1"/>
    <col min="19" max="19" width="9.42578125" style="3" bestFit="1" customWidth="1"/>
    <col min="20" max="20" width="9.28515625" style="3" bestFit="1" customWidth="1"/>
    <col min="21" max="21" width="10.42578125" style="3" bestFit="1" customWidth="1"/>
    <col min="22" max="22" width="6.85546875" style="3" customWidth="1"/>
    <col min="23" max="16384" width="9.140625" style="3"/>
  </cols>
  <sheetData>
    <row r="1" spans="1:22" x14ac:dyDescent="0.25">
      <c r="A1" s="6" t="s">
        <v>9</v>
      </c>
    </row>
    <row r="2" spans="1:22" x14ac:dyDescent="0.25">
      <c r="A2" s="6" t="s">
        <v>2</v>
      </c>
    </row>
    <row r="4" spans="1:22" s="1" customFormat="1" x14ac:dyDescent="0.25">
      <c r="A4" s="1" t="s">
        <v>1</v>
      </c>
      <c r="B4" s="4" t="s">
        <v>20</v>
      </c>
      <c r="C4" s="1" t="s">
        <v>10</v>
      </c>
      <c r="D4" s="1" t="s">
        <v>21</v>
      </c>
      <c r="E4" s="2" t="s">
        <v>11</v>
      </c>
      <c r="F4" s="1" t="s">
        <v>22</v>
      </c>
      <c r="G4" s="2" t="s">
        <v>12</v>
      </c>
      <c r="H4" s="2" t="s">
        <v>13</v>
      </c>
      <c r="I4" s="2" t="s">
        <v>14</v>
      </c>
      <c r="J4" s="2" t="s">
        <v>23</v>
      </c>
      <c r="K4" s="2" t="s">
        <v>24</v>
      </c>
      <c r="L4" s="2" t="s">
        <v>15</v>
      </c>
      <c r="M4" s="2" t="s">
        <v>25</v>
      </c>
      <c r="N4" s="2" t="s">
        <v>26</v>
      </c>
      <c r="O4" s="2" t="s">
        <v>16</v>
      </c>
      <c r="P4" s="2" t="s">
        <v>27</v>
      </c>
      <c r="Q4" s="2" t="s">
        <v>17</v>
      </c>
      <c r="R4" s="2" t="s">
        <v>28</v>
      </c>
      <c r="S4" s="2" t="s">
        <v>18</v>
      </c>
      <c r="T4" s="2" t="s">
        <v>19</v>
      </c>
      <c r="U4" s="2" t="s">
        <v>29</v>
      </c>
      <c r="V4" s="2" t="s">
        <v>0</v>
      </c>
    </row>
    <row r="5" spans="1:22" x14ac:dyDescent="0.25">
      <c r="A5" s="1" t="s">
        <v>5</v>
      </c>
      <c r="B5" s="3">
        <v>150</v>
      </c>
      <c r="F5" s="3">
        <v>150</v>
      </c>
      <c r="K5" s="5">
        <v>10</v>
      </c>
      <c r="O5" s="3">
        <v>20</v>
      </c>
      <c r="Q5" s="3">
        <v>80</v>
      </c>
      <c r="T5" s="5">
        <v>150</v>
      </c>
      <c r="U5" s="1"/>
      <c r="V5" s="5">
        <f>SUM(B5:U5)</f>
        <v>560</v>
      </c>
    </row>
    <row r="6" spans="1:22" x14ac:dyDescent="0.25">
      <c r="A6" s="1" t="s">
        <v>72</v>
      </c>
      <c r="J6" s="5">
        <v>150</v>
      </c>
      <c r="K6" s="5">
        <v>150</v>
      </c>
      <c r="L6" s="3">
        <v>150</v>
      </c>
      <c r="T6" s="5"/>
      <c r="U6" s="1"/>
      <c r="V6" s="5">
        <f>SUM(B6:U6)</f>
        <v>450</v>
      </c>
    </row>
    <row r="7" spans="1:22" x14ac:dyDescent="0.25">
      <c r="A7" s="1" t="s">
        <v>48</v>
      </c>
      <c r="E7" s="5">
        <v>150</v>
      </c>
      <c r="H7" s="5">
        <v>30</v>
      </c>
      <c r="I7" s="5">
        <v>50</v>
      </c>
      <c r="K7" s="5">
        <v>10</v>
      </c>
      <c r="Q7" s="3">
        <v>150</v>
      </c>
      <c r="R7" s="3">
        <v>20</v>
      </c>
      <c r="T7" s="5"/>
      <c r="U7" s="1"/>
      <c r="V7" s="5">
        <f>SUM(B7:U7)</f>
        <v>410</v>
      </c>
    </row>
    <row r="8" spans="1:22" x14ac:dyDescent="0.25">
      <c r="A8" s="1" t="s">
        <v>83</v>
      </c>
      <c r="K8" s="5">
        <v>30</v>
      </c>
      <c r="M8" s="3">
        <v>80</v>
      </c>
      <c r="O8" s="3">
        <v>150</v>
      </c>
      <c r="R8" s="3">
        <v>40</v>
      </c>
      <c r="T8" s="5">
        <v>10</v>
      </c>
      <c r="U8" s="1"/>
      <c r="V8" s="5">
        <f>SUM(B8:U8)</f>
        <v>310</v>
      </c>
    </row>
    <row r="9" spans="1:22" x14ac:dyDescent="0.25">
      <c r="A9" s="1" t="s">
        <v>67</v>
      </c>
      <c r="I9" s="5">
        <v>150</v>
      </c>
      <c r="S9" s="3">
        <v>150</v>
      </c>
      <c r="U9" s="1"/>
      <c r="V9" s="5">
        <f>SUM(B9:U9)</f>
        <v>300</v>
      </c>
    </row>
    <row r="10" spans="1:22" x14ac:dyDescent="0.25">
      <c r="A10" s="1" t="s">
        <v>96</v>
      </c>
      <c r="N10" s="3">
        <v>150</v>
      </c>
      <c r="R10" s="3">
        <v>150</v>
      </c>
      <c r="T10" s="5"/>
      <c r="U10" s="5"/>
      <c r="V10" s="5">
        <f>SUM(B10:U10)</f>
        <v>300</v>
      </c>
    </row>
    <row r="11" spans="1:22" x14ac:dyDescent="0.25">
      <c r="A11" s="1" t="s">
        <v>6</v>
      </c>
      <c r="B11" s="3">
        <v>50</v>
      </c>
      <c r="N11" s="3">
        <v>80</v>
      </c>
      <c r="R11" s="3">
        <v>80</v>
      </c>
      <c r="T11" s="5"/>
      <c r="U11" s="1"/>
      <c r="V11" s="5">
        <f>SUM(B11:U11)</f>
        <v>210</v>
      </c>
    </row>
    <row r="12" spans="1:22" x14ac:dyDescent="0.25">
      <c r="A12" s="1" t="s">
        <v>42</v>
      </c>
      <c r="D12" s="3">
        <v>50</v>
      </c>
      <c r="P12" s="3">
        <v>150</v>
      </c>
      <c r="T12" s="5"/>
      <c r="U12" s="1"/>
      <c r="V12" s="5">
        <f>SUM(B12:U12)</f>
        <v>200</v>
      </c>
    </row>
    <row r="13" spans="1:22" x14ac:dyDescent="0.25">
      <c r="A13" s="1" t="s">
        <v>7</v>
      </c>
      <c r="B13" s="3">
        <v>10</v>
      </c>
      <c r="H13" s="5">
        <v>80</v>
      </c>
      <c r="T13" s="5">
        <v>80</v>
      </c>
      <c r="U13" s="1"/>
      <c r="V13" s="5">
        <f>SUM(B13:U13)</f>
        <v>170</v>
      </c>
    </row>
    <row r="14" spans="1:22" x14ac:dyDescent="0.25">
      <c r="A14" s="1" t="s">
        <v>99</v>
      </c>
      <c r="N14" s="3">
        <v>30</v>
      </c>
      <c r="P14" s="3">
        <v>80</v>
      </c>
      <c r="R14" s="3">
        <v>50</v>
      </c>
      <c r="T14" s="5"/>
      <c r="U14" s="5"/>
      <c r="V14" s="5">
        <f>SUM(B14:U14)</f>
        <v>160</v>
      </c>
    </row>
    <row r="15" spans="1:22" x14ac:dyDescent="0.25">
      <c r="A15" s="1" t="s">
        <v>3</v>
      </c>
      <c r="C15" s="3">
        <v>150</v>
      </c>
      <c r="T15" s="5"/>
      <c r="U15" s="1"/>
      <c r="V15" s="5">
        <f>SUM(B15:U15)</f>
        <v>150</v>
      </c>
    </row>
    <row r="16" spans="1:22" x14ac:dyDescent="0.25">
      <c r="A16" s="1" t="s">
        <v>64</v>
      </c>
      <c r="C16" s="5"/>
      <c r="D16" s="5"/>
      <c r="H16" s="5">
        <v>150</v>
      </c>
      <c r="T16" s="5"/>
      <c r="U16" s="1"/>
      <c r="V16" s="5">
        <f>SUM(B16:U16)</f>
        <v>150</v>
      </c>
    </row>
    <row r="17" spans="1:22" x14ac:dyDescent="0.25">
      <c r="A17" s="1" t="s">
        <v>40</v>
      </c>
      <c r="D17" s="3">
        <v>150</v>
      </c>
      <c r="T17" s="5"/>
      <c r="U17" s="1"/>
      <c r="V17" s="5">
        <f>SUM(B17:U17)</f>
        <v>150</v>
      </c>
    </row>
    <row r="18" spans="1:22" x14ac:dyDescent="0.25">
      <c r="A18" s="1" t="s">
        <v>57</v>
      </c>
      <c r="F18" s="3">
        <v>20</v>
      </c>
      <c r="L18" s="3">
        <v>50</v>
      </c>
      <c r="S18" s="3">
        <v>80</v>
      </c>
      <c r="T18" s="5"/>
      <c r="U18" s="1"/>
      <c r="V18" s="5">
        <f>SUM(B18:U18)</f>
        <v>150</v>
      </c>
    </row>
    <row r="19" spans="1:22" x14ac:dyDescent="0.25">
      <c r="A19" s="1" t="s">
        <v>60</v>
      </c>
      <c r="G19" s="5">
        <v>150</v>
      </c>
      <c r="L19" s="5"/>
      <c r="M19" s="5"/>
      <c r="N19" s="5"/>
      <c r="T19" s="5"/>
      <c r="U19" s="1"/>
      <c r="V19" s="5">
        <f>SUM(B19:U19)</f>
        <v>150</v>
      </c>
    </row>
    <row r="20" spans="1:22" x14ac:dyDescent="0.25">
      <c r="A20" s="1" t="s">
        <v>90</v>
      </c>
      <c r="M20" s="3">
        <v>150</v>
      </c>
      <c r="T20" s="5"/>
      <c r="U20" s="1"/>
      <c r="V20" s="5">
        <f>SUM(B20:U20)</f>
        <v>150</v>
      </c>
    </row>
    <row r="21" spans="1:22" x14ac:dyDescent="0.25">
      <c r="A21" s="1" t="s">
        <v>43</v>
      </c>
      <c r="D21" s="3">
        <v>40</v>
      </c>
      <c r="M21" s="3">
        <v>50</v>
      </c>
      <c r="P21" s="3">
        <v>40</v>
      </c>
      <c r="T21" s="5"/>
      <c r="U21" s="1"/>
      <c r="V21" s="5">
        <f>SUM(B21:U21)</f>
        <v>130</v>
      </c>
    </row>
    <row r="22" spans="1:22" x14ac:dyDescent="0.25">
      <c r="A22" s="1" t="s">
        <v>101</v>
      </c>
      <c r="O22" s="3">
        <v>115</v>
      </c>
      <c r="T22" s="5"/>
      <c r="U22" s="5"/>
      <c r="V22" s="5">
        <f>SUM(B22:U22)</f>
        <v>115</v>
      </c>
    </row>
    <row r="23" spans="1:22" x14ac:dyDescent="0.25">
      <c r="A23" s="1" t="s">
        <v>4</v>
      </c>
      <c r="C23" s="5">
        <v>80</v>
      </c>
      <c r="D23" s="5"/>
      <c r="F23" s="5"/>
      <c r="I23" s="5">
        <v>30</v>
      </c>
      <c r="L23" s="5"/>
      <c r="M23" s="5"/>
      <c r="N23" s="5"/>
      <c r="O23" s="5"/>
      <c r="P23" s="5"/>
      <c r="Q23" s="5"/>
      <c r="R23" s="5"/>
      <c r="S23" s="5"/>
      <c r="T23" s="5"/>
      <c r="U23" s="1"/>
      <c r="V23" s="5">
        <f>SUM(B23:U23)</f>
        <v>110</v>
      </c>
    </row>
    <row r="24" spans="1:22" x14ac:dyDescent="0.25">
      <c r="A24" s="1" t="s">
        <v>35</v>
      </c>
      <c r="C24" s="5">
        <v>20</v>
      </c>
      <c r="D24" s="5"/>
      <c r="F24" s="5"/>
      <c r="G24" s="5">
        <v>80</v>
      </c>
      <c r="L24" s="5"/>
      <c r="M24" s="5"/>
      <c r="N24" s="5"/>
      <c r="O24" s="5"/>
      <c r="P24" s="5"/>
      <c r="Q24" s="5"/>
      <c r="R24" s="5"/>
      <c r="S24" s="5">
        <v>10</v>
      </c>
      <c r="T24" s="5"/>
      <c r="U24" s="1"/>
      <c r="V24" s="5">
        <f>SUM(B24:U24)</f>
        <v>110</v>
      </c>
    </row>
    <row r="25" spans="1:22" x14ac:dyDescent="0.25">
      <c r="A25" s="1" t="s">
        <v>47</v>
      </c>
      <c r="D25" s="3">
        <v>10</v>
      </c>
      <c r="G25" s="5">
        <v>30</v>
      </c>
      <c r="O25" s="3">
        <v>10</v>
      </c>
      <c r="P25" s="3">
        <v>50</v>
      </c>
      <c r="T25" s="5"/>
      <c r="U25" s="1"/>
      <c r="V25" s="5">
        <f>SUM(B25:U25)</f>
        <v>100</v>
      </c>
    </row>
    <row r="26" spans="1:22" x14ac:dyDescent="0.25">
      <c r="A26" s="1" t="s">
        <v>31</v>
      </c>
      <c r="B26" s="3">
        <v>40</v>
      </c>
      <c r="H26" s="5">
        <v>50</v>
      </c>
      <c r="T26" s="5"/>
      <c r="U26" s="1"/>
      <c r="V26" s="5">
        <f>SUM(B26:U26)</f>
        <v>90</v>
      </c>
    </row>
    <row r="27" spans="1:22" x14ac:dyDescent="0.25">
      <c r="A27" s="1" t="s">
        <v>59</v>
      </c>
      <c r="F27" s="3">
        <v>10</v>
      </c>
      <c r="H27" s="5">
        <v>10</v>
      </c>
      <c r="L27" s="3">
        <v>40</v>
      </c>
      <c r="O27" s="3">
        <v>30</v>
      </c>
      <c r="U27" s="1"/>
      <c r="V27" s="5">
        <f>SUM(B27:U27)</f>
        <v>90</v>
      </c>
    </row>
    <row r="28" spans="1:22" x14ac:dyDescent="0.25">
      <c r="A28" s="1" t="s">
        <v>30</v>
      </c>
      <c r="B28" s="5">
        <v>80</v>
      </c>
      <c r="N28" s="3">
        <v>10</v>
      </c>
      <c r="T28" s="5"/>
      <c r="U28" s="1"/>
      <c r="V28" s="5">
        <f>SUM(B28:U28)</f>
        <v>90</v>
      </c>
    </row>
    <row r="29" spans="1:22" x14ac:dyDescent="0.25">
      <c r="A29" s="1" t="s">
        <v>53</v>
      </c>
      <c r="B29" s="5"/>
      <c r="C29" s="5"/>
      <c r="D29" s="5"/>
      <c r="F29" s="5">
        <v>80</v>
      </c>
      <c r="L29" s="5"/>
      <c r="M29" s="5"/>
      <c r="N29" s="5"/>
      <c r="O29" s="5"/>
      <c r="P29" s="5"/>
      <c r="Q29" s="5"/>
      <c r="R29" s="5"/>
      <c r="S29" s="5"/>
      <c r="T29" s="5"/>
      <c r="U29" s="1"/>
      <c r="V29" s="5">
        <f>SUM(B29:U29)</f>
        <v>80</v>
      </c>
    </row>
    <row r="30" spans="1:22" x14ac:dyDescent="0.25">
      <c r="A30" s="1" t="s">
        <v>41</v>
      </c>
      <c r="D30" s="3">
        <v>80</v>
      </c>
      <c r="T30" s="5"/>
      <c r="U30" s="1"/>
      <c r="V30" s="5">
        <f>SUM(B30:U30)</f>
        <v>80</v>
      </c>
    </row>
    <row r="31" spans="1:22" x14ac:dyDescent="0.25">
      <c r="A31" s="1" t="s">
        <v>80</v>
      </c>
      <c r="K31" s="5">
        <v>80</v>
      </c>
      <c r="T31" s="5"/>
      <c r="U31" s="1"/>
      <c r="V31" s="5">
        <f>SUM(B31:U31)</f>
        <v>80</v>
      </c>
    </row>
    <row r="32" spans="1:22" x14ac:dyDescent="0.25">
      <c r="A32" s="1" t="s">
        <v>73</v>
      </c>
      <c r="J32" s="5">
        <v>80</v>
      </c>
      <c r="T32" s="5"/>
      <c r="U32" s="1"/>
      <c r="V32" s="5">
        <f>SUM(B32:U32)</f>
        <v>80</v>
      </c>
    </row>
    <row r="33" spans="1:22" x14ac:dyDescent="0.25">
      <c r="A33" s="1" t="s">
        <v>85</v>
      </c>
      <c r="C33" s="5"/>
      <c r="D33" s="5"/>
      <c r="L33" s="3">
        <v>80</v>
      </c>
      <c r="T33" s="5"/>
      <c r="U33" s="1"/>
      <c r="V33" s="5">
        <f>SUM(B33:U33)</f>
        <v>80</v>
      </c>
    </row>
    <row r="34" spans="1:22" x14ac:dyDescent="0.25">
      <c r="A34" s="1" t="s">
        <v>49</v>
      </c>
      <c r="E34" s="5">
        <v>80</v>
      </c>
      <c r="T34" s="5"/>
      <c r="U34" s="1"/>
      <c r="V34" s="5">
        <f>SUM(B34:U34)</f>
        <v>80</v>
      </c>
    </row>
    <row r="35" spans="1:22" x14ac:dyDescent="0.25">
      <c r="A35" s="1" t="s">
        <v>68</v>
      </c>
      <c r="I35" s="5">
        <v>80</v>
      </c>
      <c r="U35" s="1"/>
      <c r="V35" s="5">
        <f>SUM(B35:U35)</f>
        <v>80</v>
      </c>
    </row>
    <row r="36" spans="1:22" x14ac:dyDescent="0.25">
      <c r="A36" s="1" t="s">
        <v>98</v>
      </c>
      <c r="N36" s="3">
        <v>40</v>
      </c>
      <c r="R36" s="3">
        <v>30</v>
      </c>
      <c r="T36" s="5"/>
      <c r="U36" s="5"/>
      <c r="V36" s="5">
        <f>SUM(B36:U36)</f>
        <v>70</v>
      </c>
    </row>
    <row r="37" spans="1:22" x14ac:dyDescent="0.25">
      <c r="A37" s="1" t="s">
        <v>34</v>
      </c>
      <c r="E37" s="5">
        <v>20</v>
      </c>
      <c r="O37" s="3">
        <v>40</v>
      </c>
      <c r="Q37" s="3">
        <v>10</v>
      </c>
      <c r="T37" s="5"/>
      <c r="U37" s="1"/>
      <c r="V37" s="5">
        <f>SUM(B37:U37)</f>
        <v>70</v>
      </c>
    </row>
    <row r="38" spans="1:22" x14ac:dyDescent="0.25">
      <c r="A38" s="1" t="s">
        <v>82</v>
      </c>
      <c r="C38" s="5"/>
      <c r="K38" s="5">
        <v>40</v>
      </c>
      <c r="R38" s="3">
        <v>20</v>
      </c>
      <c r="T38" s="5"/>
      <c r="U38" s="1"/>
      <c r="V38" s="5">
        <f>SUM(B38:U38)</f>
        <v>60</v>
      </c>
    </row>
    <row r="39" spans="1:22" x14ac:dyDescent="0.25">
      <c r="A39" s="1" t="s">
        <v>114</v>
      </c>
      <c r="S39" s="3">
        <v>10</v>
      </c>
      <c r="T39" s="3">
        <v>50</v>
      </c>
      <c r="V39" s="5">
        <f>SUM(B39:U39)</f>
        <v>60</v>
      </c>
    </row>
    <row r="40" spans="1:22" x14ac:dyDescent="0.25">
      <c r="A40" s="1" t="s">
        <v>55</v>
      </c>
      <c r="F40" s="3">
        <v>40</v>
      </c>
      <c r="N40" s="3">
        <v>20</v>
      </c>
      <c r="T40" s="5"/>
      <c r="U40" s="1"/>
      <c r="V40" s="5">
        <f>SUM(B40:U40)</f>
        <v>60</v>
      </c>
    </row>
    <row r="41" spans="1:22" x14ac:dyDescent="0.25">
      <c r="A41" s="1" t="s">
        <v>54</v>
      </c>
      <c r="F41" s="3">
        <v>50</v>
      </c>
      <c r="T41" s="5"/>
      <c r="U41" s="1"/>
      <c r="V41" s="5">
        <f>SUM(B41:U41)</f>
        <v>50</v>
      </c>
    </row>
    <row r="42" spans="1:22" x14ac:dyDescent="0.25">
      <c r="A42" s="1" t="s">
        <v>74</v>
      </c>
      <c r="J42" s="5">
        <v>50</v>
      </c>
      <c r="T42" s="5"/>
      <c r="U42" s="1"/>
      <c r="V42" s="5">
        <f>SUM(B42:U42)</f>
        <v>50</v>
      </c>
    </row>
    <row r="43" spans="1:22" x14ac:dyDescent="0.25">
      <c r="A43" s="1" t="s">
        <v>106</v>
      </c>
      <c r="Q43" s="3">
        <v>50</v>
      </c>
      <c r="T43" s="5"/>
      <c r="U43" s="5"/>
      <c r="V43" s="5">
        <f>SUM(B43:U43)</f>
        <v>50</v>
      </c>
    </row>
    <row r="44" spans="1:22" x14ac:dyDescent="0.25">
      <c r="A44" s="1" t="s">
        <v>102</v>
      </c>
      <c r="O44" s="3">
        <v>50</v>
      </c>
      <c r="T44" s="5"/>
      <c r="U44" s="5"/>
      <c r="V44" s="5">
        <f>SUM(B44:U44)</f>
        <v>50</v>
      </c>
    </row>
    <row r="45" spans="1:22" x14ac:dyDescent="0.25">
      <c r="A45" s="1" t="s">
        <v>97</v>
      </c>
      <c r="N45" s="3">
        <v>50</v>
      </c>
      <c r="V45" s="5">
        <f>SUM(B45:U45)</f>
        <v>50</v>
      </c>
    </row>
    <row r="46" spans="1:22" x14ac:dyDescent="0.25">
      <c r="A46" s="1" t="s">
        <v>110</v>
      </c>
      <c r="S46" s="3">
        <v>50</v>
      </c>
      <c r="T46" s="5"/>
      <c r="U46" s="5"/>
      <c r="V46" s="5">
        <f>SUM(B46:U46)</f>
        <v>50</v>
      </c>
    </row>
    <row r="47" spans="1:22" x14ac:dyDescent="0.25">
      <c r="A47" s="1" t="s">
        <v>108</v>
      </c>
      <c r="Q47" s="3">
        <v>30</v>
      </c>
      <c r="T47" s="5">
        <v>20</v>
      </c>
      <c r="U47" s="5"/>
      <c r="V47" s="5">
        <f>SUM(B47:U47)</f>
        <v>50</v>
      </c>
    </row>
    <row r="48" spans="1:22" x14ac:dyDescent="0.25">
      <c r="A48" s="1" t="s">
        <v>32</v>
      </c>
      <c r="B48" s="3">
        <v>30</v>
      </c>
      <c r="R48" s="3">
        <v>20</v>
      </c>
      <c r="T48" s="5"/>
      <c r="U48" s="1"/>
      <c r="V48" s="5">
        <f>SUM(B48:U48)</f>
        <v>50</v>
      </c>
    </row>
    <row r="49" spans="1:22" x14ac:dyDescent="0.25">
      <c r="A49" s="1" t="s">
        <v>61</v>
      </c>
      <c r="G49" s="5">
        <v>50</v>
      </c>
      <c r="T49" s="5"/>
      <c r="U49" s="1"/>
      <c r="V49" s="5">
        <f>SUM(B49:U49)</f>
        <v>50</v>
      </c>
    </row>
    <row r="50" spans="1:22" x14ac:dyDescent="0.25">
      <c r="A50" s="1" t="s">
        <v>51</v>
      </c>
      <c r="E50" s="5">
        <v>30</v>
      </c>
      <c r="H50" s="5">
        <v>10</v>
      </c>
      <c r="T50" s="5">
        <v>10</v>
      </c>
      <c r="U50" s="1"/>
      <c r="V50" s="5">
        <f>SUM(B50:U50)</f>
        <v>50</v>
      </c>
    </row>
    <row r="51" spans="1:22" x14ac:dyDescent="0.25">
      <c r="A51" s="1" t="s">
        <v>81</v>
      </c>
      <c r="K51" s="5">
        <v>50</v>
      </c>
      <c r="U51" s="1"/>
      <c r="V51" s="5">
        <f>SUM(B51:U51)</f>
        <v>50</v>
      </c>
    </row>
    <row r="52" spans="1:22" x14ac:dyDescent="0.25">
      <c r="A52" s="1" t="s">
        <v>75</v>
      </c>
      <c r="J52" s="5">
        <v>40</v>
      </c>
      <c r="T52" s="5"/>
      <c r="U52" s="1"/>
      <c r="V52" s="5">
        <f>SUM(B52:U52)</f>
        <v>40</v>
      </c>
    </row>
    <row r="53" spans="1:22" x14ac:dyDescent="0.25">
      <c r="A53" s="1" t="s">
        <v>50</v>
      </c>
      <c r="E53" s="5">
        <v>40</v>
      </c>
      <c r="T53" s="5"/>
      <c r="U53" s="1"/>
      <c r="V53" s="5">
        <f>SUM(B53:U53)</f>
        <v>40</v>
      </c>
    </row>
    <row r="54" spans="1:22" x14ac:dyDescent="0.25">
      <c r="A54" s="1" t="s">
        <v>62</v>
      </c>
      <c r="C54" s="5"/>
      <c r="D54" s="5"/>
      <c r="G54" s="5">
        <v>40</v>
      </c>
      <c r="T54" s="5"/>
      <c r="U54" s="1"/>
      <c r="V54" s="5">
        <f>SUM(B54:U54)</f>
        <v>40</v>
      </c>
    </row>
    <row r="55" spans="1:22" x14ac:dyDescent="0.25">
      <c r="A55" s="1" t="s">
        <v>115</v>
      </c>
      <c r="T55" s="3">
        <v>40</v>
      </c>
      <c r="V55" s="5">
        <f>SUM(B55:U55)</f>
        <v>40</v>
      </c>
    </row>
    <row r="56" spans="1:22" x14ac:dyDescent="0.25">
      <c r="A56" s="1" t="s">
        <v>92</v>
      </c>
      <c r="M56" s="3">
        <v>30</v>
      </c>
      <c r="O56" s="3">
        <v>10</v>
      </c>
      <c r="T56" s="5"/>
      <c r="U56" s="1"/>
      <c r="V56" s="5">
        <f>SUM(B56:U56)</f>
        <v>40</v>
      </c>
    </row>
    <row r="57" spans="1:22" x14ac:dyDescent="0.25">
      <c r="A57" s="1" t="s">
        <v>69</v>
      </c>
      <c r="I57" s="5">
        <v>40</v>
      </c>
      <c r="T57" s="5"/>
      <c r="U57" s="1"/>
      <c r="V57" s="5">
        <f>SUM(B57:U57)</f>
        <v>40</v>
      </c>
    </row>
    <row r="58" spans="1:22" x14ac:dyDescent="0.25">
      <c r="A58" s="1" t="s">
        <v>107</v>
      </c>
      <c r="Q58" s="3">
        <v>40</v>
      </c>
      <c r="T58" s="5"/>
      <c r="U58" s="5"/>
      <c r="V58" s="5">
        <f>SUM(B58:U58)</f>
        <v>40</v>
      </c>
    </row>
    <row r="59" spans="1:22" x14ac:dyDescent="0.25">
      <c r="A59" s="1" t="s">
        <v>91</v>
      </c>
      <c r="M59" s="3">
        <v>40</v>
      </c>
      <c r="T59" s="5"/>
      <c r="U59" s="1"/>
      <c r="V59" s="5">
        <f>SUM(B59:U59)</f>
        <v>40</v>
      </c>
    </row>
    <row r="60" spans="1:22" x14ac:dyDescent="0.25">
      <c r="A60" s="1" t="s">
        <v>111</v>
      </c>
      <c r="S60" s="3">
        <v>40</v>
      </c>
      <c r="T60" s="5"/>
      <c r="U60" s="5"/>
      <c r="V60" s="5">
        <f>SUM(B60:U60)</f>
        <v>40</v>
      </c>
    </row>
    <row r="61" spans="1:22" x14ac:dyDescent="0.25">
      <c r="A61" s="1" t="s">
        <v>36</v>
      </c>
      <c r="C61" s="3">
        <v>40</v>
      </c>
      <c r="T61" s="5"/>
      <c r="U61" s="1"/>
      <c r="V61" s="5">
        <f>SUM(B61:U61)</f>
        <v>40</v>
      </c>
    </row>
    <row r="62" spans="1:22" x14ac:dyDescent="0.25">
      <c r="A62" s="1" t="s">
        <v>103</v>
      </c>
      <c r="B62" s="5"/>
      <c r="C62" s="5"/>
      <c r="D62" s="5"/>
      <c r="F62" s="5"/>
      <c r="L62" s="5"/>
      <c r="M62" s="5"/>
      <c r="N62" s="5"/>
      <c r="O62" s="5"/>
      <c r="P62" s="5">
        <v>30</v>
      </c>
      <c r="Q62" s="5"/>
      <c r="R62" s="5"/>
      <c r="S62" s="5"/>
      <c r="T62" s="5"/>
      <c r="U62" s="5"/>
      <c r="V62" s="5">
        <f>SUM(B62:U62)</f>
        <v>30</v>
      </c>
    </row>
    <row r="63" spans="1:22" x14ac:dyDescent="0.25">
      <c r="A63" s="1" t="s">
        <v>46</v>
      </c>
      <c r="D63" s="3">
        <v>10</v>
      </c>
      <c r="G63" s="5">
        <v>10</v>
      </c>
      <c r="I63" s="5">
        <v>10</v>
      </c>
      <c r="T63" s="5"/>
      <c r="U63" s="1"/>
      <c r="V63" s="5">
        <f>SUM(B63:U63)</f>
        <v>30</v>
      </c>
    </row>
    <row r="64" spans="1:22" x14ac:dyDescent="0.25">
      <c r="A64" s="1" t="s">
        <v>86</v>
      </c>
      <c r="L64" s="3">
        <v>30</v>
      </c>
      <c r="T64" s="5"/>
      <c r="U64" s="1"/>
      <c r="V64" s="5">
        <f>SUM(B64:U64)</f>
        <v>30</v>
      </c>
    </row>
    <row r="65" spans="1:22" x14ac:dyDescent="0.25">
      <c r="A65" s="1" t="s">
        <v>44</v>
      </c>
      <c r="B65" s="5"/>
      <c r="D65" s="3">
        <v>30</v>
      </c>
      <c r="G65" s="3"/>
      <c r="H65" s="3"/>
      <c r="I65" s="3"/>
      <c r="J65" s="3"/>
      <c r="P65" s="5"/>
      <c r="T65" s="5"/>
      <c r="U65" s="1"/>
      <c r="V65" s="5">
        <f>SUM(B65:U65)</f>
        <v>30</v>
      </c>
    </row>
    <row r="66" spans="1:22" x14ac:dyDescent="0.25">
      <c r="A66" s="1" t="s">
        <v>37</v>
      </c>
      <c r="C66" s="3">
        <v>30</v>
      </c>
      <c r="T66" s="5"/>
      <c r="U66" s="1"/>
      <c r="V66" s="5">
        <f>SUM(B66:U66)</f>
        <v>30</v>
      </c>
    </row>
    <row r="67" spans="1:22" x14ac:dyDescent="0.25">
      <c r="A67" s="1" t="s">
        <v>112</v>
      </c>
      <c r="S67" s="3">
        <v>30</v>
      </c>
      <c r="V67" s="5">
        <f>SUM(B67:U67)</f>
        <v>30</v>
      </c>
    </row>
    <row r="68" spans="1:22" x14ac:dyDescent="0.25">
      <c r="A68" s="1" t="s">
        <v>76</v>
      </c>
      <c r="B68" s="5"/>
      <c r="C68" s="5"/>
      <c r="D68" s="5"/>
      <c r="F68" s="5"/>
      <c r="J68" s="5">
        <v>30</v>
      </c>
      <c r="L68" s="5"/>
      <c r="M68" s="5"/>
      <c r="N68" s="5"/>
      <c r="O68" s="5"/>
      <c r="P68" s="5"/>
      <c r="Q68" s="5"/>
      <c r="R68" s="5"/>
      <c r="S68" s="5"/>
      <c r="T68" s="5"/>
      <c r="U68" s="1"/>
      <c r="V68" s="5">
        <f>SUM(B68:U68)</f>
        <v>30</v>
      </c>
    </row>
    <row r="69" spans="1:22" x14ac:dyDescent="0.25">
      <c r="A69" s="1" t="s">
        <v>116</v>
      </c>
      <c r="T69" s="3">
        <v>30</v>
      </c>
      <c r="V69" s="5">
        <f>SUM(B69:U69)</f>
        <v>30</v>
      </c>
    </row>
    <row r="70" spans="1:22" x14ac:dyDescent="0.25">
      <c r="A70" s="1" t="s">
        <v>77</v>
      </c>
      <c r="C70" s="5"/>
      <c r="D70" s="5"/>
      <c r="J70" s="5">
        <v>20</v>
      </c>
      <c r="P70" s="3">
        <v>10</v>
      </c>
      <c r="T70" s="5"/>
      <c r="U70" s="1"/>
      <c r="V70" s="5">
        <f>SUM(B70:U70)</f>
        <v>30</v>
      </c>
    </row>
    <row r="71" spans="1:22" x14ac:dyDescent="0.25">
      <c r="A71" s="1" t="s">
        <v>56</v>
      </c>
      <c r="F71" s="3">
        <v>30</v>
      </c>
      <c r="T71" s="5"/>
      <c r="U71" s="1"/>
      <c r="V71" s="5">
        <f>SUM(B71:U71)</f>
        <v>30</v>
      </c>
    </row>
    <row r="72" spans="1:22" x14ac:dyDescent="0.25">
      <c r="A72" s="1" t="s">
        <v>104</v>
      </c>
      <c r="P72" s="3">
        <v>20</v>
      </c>
      <c r="T72" s="5"/>
      <c r="U72" s="5"/>
      <c r="V72" s="5">
        <f>SUM(B72:U72)</f>
        <v>20</v>
      </c>
    </row>
    <row r="73" spans="1:22" x14ac:dyDescent="0.25">
      <c r="A73" s="1" t="s">
        <v>109</v>
      </c>
      <c r="Q73" s="3">
        <v>20</v>
      </c>
      <c r="T73" s="5"/>
      <c r="U73" s="5"/>
      <c r="V73" s="5">
        <f>SUM(B73:U73)</f>
        <v>20</v>
      </c>
    </row>
    <row r="74" spans="1:22" x14ac:dyDescent="0.25">
      <c r="A74" s="1" t="s">
        <v>70</v>
      </c>
      <c r="I74" s="5">
        <v>20</v>
      </c>
      <c r="T74" s="5"/>
      <c r="U74" s="1"/>
      <c r="V74" s="5">
        <f>SUM(B74:U74)</f>
        <v>20</v>
      </c>
    </row>
    <row r="75" spans="1:22" x14ac:dyDescent="0.25">
      <c r="A75" s="1" t="s">
        <v>33</v>
      </c>
      <c r="B75" s="3">
        <v>20</v>
      </c>
      <c r="F75" s="5"/>
      <c r="T75" s="5"/>
      <c r="U75" s="1"/>
      <c r="V75" s="5">
        <f>SUM(B75:U75)</f>
        <v>20</v>
      </c>
    </row>
    <row r="76" spans="1:22" x14ac:dyDescent="0.25">
      <c r="A76" s="1" t="s">
        <v>113</v>
      </c>
      <c r="S76" s="3">
        <v>20</v>
      </c>
      <c r="V76" s="5">
        <f>SUM(B76:U76)</f>
        <v>20</v>
      </c>
    </row>
    <row r="77" spans="1:22" x14ac:dyDescent="0.25">
      <c r="A77" s="1" t="s">
        <v>87</v>
      </c>
      <c r="L77" s="3">
        <v>20</v>
      </c>
      <c r="T77" s="5"/>
      <c r="U77" s="1"/>
      <c r="V77" s="5">
        <f>SUM(B77:U77)</f>
        <v>20</v>
      </c>
    </row>
    <row r="78" spans="1:22" x14ac:dyDescent="0.25">
      <c r="A78" s="1" t="s">
        <v>63</v>
      </c>
      <c r="C78" s="5"/>
      <c r="D78" s="5"/>
      <c r="G78" s="5">
        <v>20</v>
      </c>
      <c r="T78" s="5"/>
      <c r="U78" s="1"/>
      <c r="V78" s="5">
        <f>SUM(B78:U78)</f>
        <v>20</v>
      </c>
    </row>
    <row r="79" spans="1:22" x14ac:dyDescent="0.25">
      <c r="A79" s="1" t="s">
        <v>52</v>
      </c>
      <c r="E79" s="5">
        <v>20</v>
      </c>
      <c r="T79" s="5"/>
      <c r="U79" s="1"/>
      <c r="V79" s="5">
        <f>SUM(B79:U79)</f>
        <v>20</v>
      </c>
    </row>
    <row r="80" spans="1:22" x14ac:dyDescent="0.25">
      <c r="A80" s="1" t="s">
        <v>65</v>
      </c>
      <c r="B80" s="5"/>
      <c r="C80" s="5"/>
      <c r="D80" s="5"/>
      <c r="F80" s="5"/>
      <c r="H80" s="5">
        <v>20</v>
      </c>
      <c r="L80" s="5"/>
      <c r="M80" s="5"/>
      <c r="N80" s="5"/>
      <c r="O80" s="5"/>
      <c r="P80" s="5"/>
      <c r="Q80" s="5"/>
      <c r="R80" s="5"/>
      <c r="S80" s="5"/>
      <c r="T80" s="5"/>
      <c r="U80" s="1"/>
      <c r="V80" s="5">
        <f>SUM(B80:U80)</f>
        <v>20</v>
      </c>
    </row>
    <row r="81" spans="1:22" x14ac:dyDescent="0.25">
      <c r="A81" s="1" t="s">
        <v>38</v>
      </c>
      <c r="C81" s="3">
        <v>20</v>
      </c>
      <c r="T81" s="5"/>
      <c r="U81" s="1"/>
      <c r="V81" s="5">
        <f>SUM(B81:U81)</f>
        <v>20</v>
      </c>
    </row>
    <row r="82" spans="1:22" x14ac:dyDescent="0.25">
      <c r="A82" s="1" t="s">
        <v>93</v>
      </c>
      <c r="C82" s="5"/>
      <c r="D82" s="5"/>
      <c r="F82" s="5"/>
      <c r="L82" s="5"/>
      <c r="M82" s="5">
        <v>20</v>
      </c>
      <c r="N82" s="5"/>
      <c r="O82" s="5"/>
      <c r="P82" s="5"/>
      <c r="Q82" s="5"/>
      <c r="R82" s="5"/>
      <c r="S82" s="5"/>
      <c r="T82" s="5"/>
      <c r="U82" s="1"/>
      <c r="V82" s="5">
        <f>SUM(B82:U82)</f>
        <v>20</v>
      </c>
    </row>
    <row r="83" spans="1:22" x14ac:dyDescent="0.25">
      <c r="A83" s="1" t="s">
        <v>45</v>
      </c>
      <c r="B83" s="5"/>
      <c r="C83" s="5"/>
      <c r="D83" s="5">
        <v>20</v>
      </c>
      <c r="F83" s="5"/>
      <c r="L83" s="5"/>
      <c r="M83" s="5"/>
      <c r="N83" s="5"/>
      <c r="O83" s="5"/>
      <c r="P83" s="5"/>
      <c r="Q83" s="5"/>
      <c r="R83" s="5"/>
      <c r="S83" s="5"/>
      <c r="T83" s="5"/>
      <c r="U83" s="1"/>
      <c r="V83" s="5">
        <f>SUM(B83:U83)</f>
        <v>20</v>
      </c>
    </row>
    <row r="84" spans="1:22" x14ac:dyDescent="0.25">
      <c r="A84" s="1" t="s">
        <v>84</v>
      </c>
      <c r="K84" s="5">
        <v>20</v>
      </c>
      <c r="T84" s="5"/>
      <c r="U84" s="1"/>
      <c r="V84" s="5">
        <f>SUM(B84:U84)</f>
        <v>20</v>
      </c>
    </row>
    <row r="85" spans="1:22" x14ac:dyDescent="0.25">
      <c r="A85" s="1" t="s">
        <v>95</v>
      </c>
      <c r="M85" s="3">
        <v>10</v>
      </c>
      <c r="T85" s="5"/>
      <c r="U85" s="1"/>
      <c r="V85" s="5">
        <f>SUM(B85:U85)</f>
        <v>10</v>
      </c>
    </row>
    <row r="86" spans="1:22" x14ac:dyDescent="0.25">
      <c r="A86" s="1" t="s">
        <v>88</v>
      </c>
      <c r="C86" s="5"/>
      <c r="D86" s="5"/>
      <c r="L86" s="3">
        <v>10</v>
      </c>
      <c r="T86" s="5"/>
      <c r="U86" s="1"/>
      <c r="V86" s="5">
        <f>SUM(B86:U86)</f>
        <v>10</v>
      </c>
    </row>
    <row r="87" spans="1:22" x14ac:dyDescent="0.25">
      <c r="A87" s="1" t="s">
        <v>8</v>
      </c>
      <c r="C87" s="3">
        <v>10</v>
      </c>
      <c r="T87" s="5"/>
      <c r="U87" s="1"/>
      <c r="V87" s="5">
        <f>SUM(B87:U87)</f>
        <v>10</v>
      </c>
    </row>
    <row r="88" spans="1:22" x14ac:dyDescent="0.25">
      <c r="A88" s="1" t="s">
        <v>66</v>
      </c>
      <c r="H88" s="5">
        <v>10</v>
      </c>
      <c r="T88" s="5"/>
      <c r="U88" s="1"/>
      <c r="V88" s="5">
        <f>SUM(B88:U88)</f>
        <v>10</v>
      </c>
    </row>
    <row r="89" spans="1:22" x14ac:dyDescent="0.25">
      <c r="A89" s="1" t="s">
        <v>71</v>
      </c>
      <c r="I89" s="5">
        <v>10</v>
      </c>
      <c r="T89" s="5"/>
      <c r="U89" s="1"/>
      <c r="V89" s="5">
        <f>SUM(B89:U89)</f>
        <v>10</v>
      </c>
    </row>
    <row r="90" spans="1:22" x14ac:dyDescent="0.25">
      <c r="A90" s="1" t="s">
        <v>58</v>
      </c>
      <c r="F90" s="3">
        <v>10</v>
      </c>
      <c r="T90" s="5"/>
      <c r="U90" s="1"/>
      <c r="V90" s="5">
        <f>SUM(B90:U90)</f>
        <v>10</v>
      </c>
    </row>
    <row r="91" spans="1:22" x14ac:dyDescent="0.25">
      <c r="A91" s="1" t="s">
        <v>89</v>
      </c>
      <c r="C91" s="5"/>
      <c r="D91" s="5"/>
      <c r="L91" s="3">
        <v>10</v>
      </c>
      <c r="T91" s="5"/>
      <c r="U91" s="1"/>
      <c r="V91" s="5">
        <f>SUM(B91:U91)</f>
        <v>10</v>
      </c>
    </row>
    <row r="92" spans="1:22" x14ac:dyDescent="0.25">
      <c r="A92" s="1" t="s">
        <v>100</v>
      </c>
      <c r="C92" s="5"/>
      <c r="D92" s="5"/>
      <c r="N92" s="3">
        <v>10</v>
      </c>
      <c r="T92" s="5"/>
      <c r="U92" s="5"/>
      <c r="V92" s="5">
        <f>SUM(B92:U92)</f>
        <v>10</v>
      </c>
    </row>
    <row r="93" spans="1:22" x14ac:dyDescent="0.25">
      <c r="A93" s="1" t="s">
        <v>79</v>
      </c>
      <c r="J93" s="5">
        <v>10</v>
      </c>
      <c r="T93" s="5"/>
      <c r="U93" s="1"/>
      <c r="V93" s="5">
        <f>SUM(B93:U93)</f>
        <v>10</v>
      </c>
    </row>
    <row r="94" spans="1:22" x14ac:dyDescent="0.25">
      <c r="A94" s="1" t="s">
        <v>78</v>
      </c>
      <c r="J94" s="5">
        <v>10</v>
      </c>
      <c r="T94" s="5"/>
      <c r="U94" s="1"/>
      <c r="V94" s="5">
        <f>SUM(B94:U94)</f>
        <v>10</v>
      </c>
    </row>
    <row r="95" spans="1:22" x14ac:dyDescent="0.25">
      <c r="A95" s="1" t="s">
        <v>105</v>
      </c>
      <c r="P95" s="3">
        <v>10</v>
      </c>
      <c r="T95" s="5"/>
      <c r="U95" s="5"/>
      <c r="V95" s="5">
        <f>SUM(B95:U95)</f>
        <v>10</v>
      </c>
    </row>
    <row r="96" spans="1:22" x14ac:dyDescent="0.25">
      <c r="A96" s="1" t="s">
        <v>39</v>
      </c>
      <c r="C96" s="3">
        <v>10</v>
      </c>
      <c r="G96" s="5">
        <v>10</v>
      </c>
      <c r="M96" s="5"/>
      <c r="N96" s="5"/>
      <c r="O96" s="5"/>
      <c r="Q96" s="3">
        <v>-30</v>
      </c>
      <c r="T96" s="5"/>
      <c r="U96" s="1"/>
      <c r="V96" s="5">
        <f>SUM(B96:U96)</f>
        <v>-10</v>
      </c>
    </row>
    <row r="97" spans="1:22" x14ac:dyDescent="0.25">
      <c r="A97" s="1" t="s">
        <v>94</v>
      </c>
      <c r="M97" s="3">
        <f>10-30</f>
        <v>-20</v>
      </c>
      <c r="T97" s="5"/>
      <c r="U97" s="1"/>
      <c r="V97" s="5">
        <f>SUM(B97:U97)</f>
        <v>-20</v>
      </c>
    </row>
  </sheetData>
  <autoFilter ref="A4:V4" xr:uid="{00000000-0001-0000-0000-000000000000}">
    <sortState xmlns:xlrd2="http://schemas.microsoft.com/office/spreadsheetml/2017/richdata2" ref="A5:V77">
      <sortCondition descending="1" ref="V4"/>
    </sortState>
  </autoFilter>
  <sortState xmlns:xlrd2="http://schemas.microsoft.com/office/spreadsheetml/2017/richdata2" ref="A5:V97">
    <sortCondition descending="1" ref="V5:V97"/>
  </sortState>
  <phoneticPr fontId="6" type="noConversion"/>
  <pageMargins left="0.7" right="0.7" top="0.75" bottom="0.75" header="0.3" footer="0.3"/>
  <pageSetup paperSize="9" scale="4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904AAEAC4790A4DBC9831BFA9612182" ma:contentTypeVersion="23" ma:contentTypeDescription="Create a new document." ma:contentTypeScope="" ma:versionID="951d290c4eb396445eb8ff71133fffe0">
  <xsd:schema xmlns:xsd="http://www.w3.org/2001/XMLSchema" xmlns:xs="http://www.w3.org/2001/XMLSchema" xmlns:p="http://schemas.microsoft.com/office/2006/metadata/properties" xmlns:ns2="6426a19e-d98d-45b1-82a4-92d6df749042" xmlns:ns3="818eb6a9-70c7-4859-9eee-62bc31174ae1" targetNamespace="http://schemas.microsoft.com/office/2006/metadata/properties" ma:root="true" ma:fieldsID="2c3c7153018f7e57f5c692d809f38519" ns2:_="" ns3:_="">
    <xsd:import namespace="6426a19e-d98d-45b1-82a4-92d6df749042"/>
    <xsd:import namespace="818eb6a9-70c7-4859-9eee-62bc31174ae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lcf76f155ced4ddcb4097134ff3c332f" minOccurs="0"/>
                <xsd:element ref="ns2:MediaLengthInSeconds" minOccurs="0"/>
                <xsd:element ref="ns2:MediaServiceLocation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426a19e-d98d-45b1-82a4-92d6df74904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Image Tags" ma:readOnly="false" ma:fieldId="{5cf76f15-5ced-4ddc-b409-7134ff3c332f}" ma:taxonomyMulti="true" ma:sspId="b07fc988-cd38-49fa-a799-9d1cc3d16f5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b6a9-70c7-4859-9eee-62bc31174ae1" elementFormDefault="qualified">
    <xsd:import namespace="http://schemas.microsoft.com/office/2006/documentManagement/types"/>
    <xsd:import namespace="http://schemas.microsoft.com/office/infopath/2007/PartnerControls"/>
    <xsd:element name="TaxCatchAll" ma:index="10" nillable="true" ma:displayName="Taxonomy Catch All Column" ma:hidden="true" ma:list="{b8b01a05-f882-40f8-ab8f-0f2e89e42b0f}" ma:internalName="TaxCatchAll" ma:showField="CatchAllData" ma:web="818eb6a9-70c7-4859-9eee-62bc31174ae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818eb6a9-70c7-4859-9eee-62bc31174ae1" xsi:nil="true"/>
    <lcf76f155ced4ddcb4097134ff3c332f xmlns="6426a19e-d98d-45b1-82a4-92d6df749042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5117395-D23D-4BF6-B156-AF82EBE0752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426a19e-d98d-45b1-82a4-92d6df749042"/>
    <ds:schemaRef ds:uri="818eb6a9-70c7-4859-9eee-62bc31174ae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52F7AF8-47B1-400F-BF37-309E86CC2DC5}">
  <ds:schemaRefs>
    <ds:schemaRef ds:uri="http://schemas.microsoft.com/office/2006/metadata/properties"/>
    <ds:schemaRef ds:uri="http://schemas.microsoft.com/office/infopath/2007/PartnerControls"/>
    <ds:schemaRef ds:uri="818eb6a9-70c7-4859-9eee-62bc31174ae1"/>
    <ds:schemaRef ds:uri="6426a19e-d98d-45b1-82a4-92d6df749042"/>
  </ds:schemaRefs>
</ds:datastoreItem>
</file>

<file path=customXml/itemProps3.xml><?xml version="1.0" encoding="utf-8"?>
<ds:datastoreItem xmlns:ds="http://schemas.openxmlformats.org/officeDocument/2006/customXml" ds:itemID="{10DB4C33-699E-4D75-9599-31BF1712205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Company>AB Trav och Galopp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Lars Ågren</dc:creator>
  <cp:lastModifiedBy>Lars Ågren</cp:lastModifiedBy>
  <cp:lastPrinted>2020-11-12T14:43:15Z</cp:lastPrinted>
  <dcterms:created xsi:type="dcterms:W3CDTF">2012-03-06T13:24:44Z</dcterms:created>
  <dcterms:modified xsi:type="dcterms:W3CDTF">2024-12-11T10:19:23Z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0x0101008904AAEAC4790A4DBC9831BFA9612182</vt:lpwstr>
  </property>
  <property fmtid="{D5CDD505-2E9C-101B-9397-08002B2CF9AE}" pid="3" name="MediaServiceImageTags">
    <vt:lpwstr/>
  </property>
</Properties>
</file>